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SSSTE\Anuario Estadístico\DEFINITIVO\15 Consulta Externa\"/>
    </mc:Choice>
  </mc:AlternateContent>
  <xr:revisionPtr revIDLastSave="0" documentId="13_ncr:1_{A150BB1C-CA22-4796-A9C7-C58275597B7A}" xr6:coauthVersionLast="45" xr6:coauthVersionMax="45" xr10:uidLastSave="{00000000-0000-0000-0000-000000000000}"/>
  <bookViews>
    <workbookView xWindow="-120" yWindow="480" windowWidth="24240" windowHeight="13140" xr2:uid="{00000000-000D-0000-FFFF-FFFF00000000}"/>
  </bookViews>
  <sheets>
    <sheet name="15.1_2020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A4" i="4" l="1"/>
  <c r="C15" i="4"/>
  <c r="B15" i="4"/>
  <c r="B14" i="4"/>
  <c r="E13" i="4"/>
  <c r="E15" i="4" s="1"/>
  <c r="D13" i="4"/>
  <c r="D15" i="4" s="1"/>
  <c r="C13" i="4"/>
  <c r="B13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1B13DF5-EEEF-4DA3-BA25-7EA6348AA015}" keepAlive="1" name="Consulta - Consulta1" description="Conexión a la consulta 'Consulta1' en el libro." type="5" refreshedVersion="6" background="1" saveData="1">
    <dbPr connection="Provider=Microsoft.Mashup.OleDb.1;Data Source=$Workbook$;Location=Consulta1;Extended Properties=&quot;&quot;" command="SELECT * FROM [Consulta1]"/>
  </connection>
</connections>
</file>

<file path=xl/sharedStrings.xml><?xml version="1.0" encoding="utf-8"?>
<sst xmlns="http://schemas.openxmlformats.org/spreadsheetml/2006/main" count="46" uniqueCount="46">
  <si>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</si>
  <si>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</si>
  <si>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</si>
  <si>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</si>
  <si>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</si>
  <si>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</si>
  <si>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</si>
  <si>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</si>
  <si>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</si>
  <si>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</si>
  <si>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</si>
  <si>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</si>
  <si>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</si>
  <si>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</si>
  <si>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</si>
  <si>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</si>
  <si>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</si>
  <si>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</si>
  <si>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</si>
  <si>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</si>
  <si>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</si>
  <si>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</si>
  <si>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</si>
  <si>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</si>
  <si>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</si>
  <si>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</si>
  <si>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</si>
  <si>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</si>
  <si>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</si>
  <si>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</si>
  <si>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15.1 Consultas por Tipo y por Entidad Federativa</t>
  </si>
  <si>
    <t>Consultas</t>
  </si>
  <si>
    <t>Total</t>
  </si>
  <si>
    <t>1ra. Vez</t>
  </si>
  <si>
    <t>Subsecuentes</t>
  </si>
  <si>
    <t>Visitas</t>
  </si>
  <si>
    <t>Estados</t>
  </si>
  <si>
    <t>Entidad Federativa</t>
  </si>
  <si>
    <t>Cidad de México</t>
  </si>
  <si>
    <t>CDMX Zona Norte</t>
  </si>
  <si>
    <t>CDMX Zona Oriente</t>
  </si>
  <si>
    <t>CDMX Zona Poniente</t>
  </si>
  <si>
    <t>CDMX Zona Sur</t>
  </si>
  <si>
    <t>México</t>
  </si>
  <si>
    <t>Fuente: DNPPI-JSEI, cálculos con base en datos del Sistema de Información Médica y Financiera (SIMEF, 2020)</t>
  </si>
  <si>
    <t>Total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</si>
</sst>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Montserrat"/>
    </font>
    <font>
      <b/>
      <sz val="14"/>
      <name val="Montserrat"/>
    </font>
    <font>
      <sz val="11"/>
      <color theme="1"/>
      <name val="Montserrat"/>
    </font>
    <font>
      <b/>
      <sz val="11"/>
      <color theme="1"/>
      <name val="Montserrat"/>
    </font>
    <font>
      <sz val="12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3" xfId="0" applyFont="1" applyFill="1" applyBorder="1" applyAlignment="1">
      <alignment horizontal="center"/>
    </xf>
    <xf numFmtId="0" fontId="3" fillId="0" borderId="0" xfId="0" applyFont="1"/>
    <xf numFmtId="0" fontId="1" fillId="2" borderId="0" xfId="0" applyFont="1" applyFill="1" applyAlignment="1">
      <alignment horizontal="right" vertical="center"/>
    </xf>
    <xf numFmtId="0" fontId="3" fillId="2" borderId="0" xfId="0" applyFont="1" applyFill="1"/>
    <xf numFmtId="0" fontId="1" fillId="2" borderId="0" xfId="0" applyFont="1" applyFill="1"/>
    <xf numFmtId="0" fontId="4" fillId="0" borderId="0" xfId="0" applyFont="1"/>
    <xf numFmtId="3" fontId="4" fillId="0" borderId="0" xfId="0" applyNumberFormat="1" applyFont="1"/>
    <xf numFmtId="0" fontId="1" fillId="2" borderId="0" xfId="0" applyFont="1" applyFill="1" applyAlignment="1">
      <alignment horizontal="right" vertical="center"/>
    </xf>
    <xf numFmtId="0" fontId="0" fillId="0" borderId="4" xfId="0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right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2136321</xdr:colOff>
      <xdr:row>2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6321" cy="6803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802822</xdr:colOff>
      <xdr:row>0</xdr:row>
      <xdr:rowOff>0</xdr:rowOff>
    </xdr:from>
    <xdr:to>
      <xdr:col>5</xdr:col>
      <xdr:colOff>129206</xdr:colOff>
      <xdr:row>2</xdr:row>
      <xdr:rowOff>231322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606893" y="0"/>
          <a:ext cx="2170277" cy="721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showGridLines="0" tabSelected="1" zoomScale="70" zoomScaleNormal="70" workbookViewId="0">
      <selection activeCell="A8" sqref="A8:E8"/>
    </sheetView>
  </sheetViews>
  <sheetFormatPr baseColWidth="10" defaultRowHeight="18" x14ac:dyDescent="0.35"/>
  <cols>
    <col min="1" max="1" width="34" style="2" customWidth="1"/>
    <col min="2" max="5" width="42.5703125" style="2" customWidth="1"/>
    <col min="6" max="16384" width="11.42578125" style="2"/>
  </cols>
  <sheetData>
    <row r="1" spans="1:5" s="4" customFormat="1" ht="18.75" customHeight="1" x14ac:dyDescent="0.35"/>
    <row r="2" spans="1:5" s="4" customFormat="1" ht="18.75" customHeight="1" x14ac:dyDescent="0.35"/>
    <row r="3" spans="1:5" s="4" customFormat="1" ht="18.75" customHeight="1" x14ac:dyDescent="0.35"/>
    <row r="4" spans="1:5" s="4" customFormat="1" ht="18.75" customHeight="1" x14ac:dyDescent="0.35">
      <c r="A4" s="13" t="str">
        <f ca="1">+"Anuario Estadístico  "&amp;YEAR(TODAY())-1</f>
        <v>Anuario Estadístico  2020</v>
      </c>
      <c r="B4" s="13"/>
      <c r="C4" s="13"/>
      <c r="D4" s="13"/>
      <c r="E4" s="13"/>
    </row>
    <row r="5" spans="1:5" s="4" customFormat="1" ht="18.75" customHeight="1" x14ac:dyDescent="0.35"/>
    <row r="6" spans="1:5" s="4" customFormat="1" ht="18.75" customHeight="1" x14ac:dyDescent="0.35"/>
    <row r="7" spans="1:5" s="4" customFormat="1" ht="18.75" customHeight="1" x14ac:dyDescent="0.35">
      <c r="A7" s="3"/>
      <c r="B7" s="3"/>
      <c r="C7" s="3"/>
      <c r="D7" s="3"/>
      <c r="E7" s="8"/>
    </row>
    <row r="8" spans="1:5" s="4" customFormat="1" ht="38.25" customHeight="1" x14ac:dyDescent="0.35">
      <c r="A8" s="12" t="s">
        <v>30</v>
      </c>
      <c r="B8" s="12"/>
      <c r="C8" s="12"/>
      <c r="D8" s="12"/>
      <c r="E8" s="12"/>
    </row>
    <row r="9" spans="1:5" s="4" customFormat="1" ht="18.75" customHeight="1" x14ac:dyDescent="0.35"/>
    <row r="10" spans="1:5" s="5" customFormat="1" ht="18.75" x14ac:dyDescent="0.35">
      <c r="A10" s="10" t="s">
        <v>37</v>
      </c>
      <c r="B10" s="14" t="s">
        <v>31</v>
      </c>
      <c r="C10" s="14"/>
      <c r="D10" s="14"/>
      <c r="E10" s="14"/>
    </row>
    <row r="11" spans="1:5" s="5" customFormat="1" ht="18.75" x14ac:dyDescent="0.35">
      <c r="A11" s="11"/>
      <c r="B11" s="1" t="s">
        <v>33</v>
      </c>
      <c r="C11" s="1" t="s">
        <v>34</v>
      </c>
      <c r="D11" s="1" t="s">
        <v>35</v>
      </c>
      <c r="E11" s="1" t="s">
        <v>32</v>
      </c>
    </row>
    <row r="12" spans="1:5" ht="18.75" customHeight="1" x14ac:dyDescent="0.35"/>
    <row r="13" spans="1:5" ht="18" customHeight="1" x14ac:dyDescent="0.35">
      <c r="A13" s="6" t="s">
        <v>45</v>
      </c>
      <c r="B13" s="7">
        <f>+SUM(B17:B51)</f>
        <v>3490250</v>
      </c>
      <c r="C13" s="7">
        <f t="shared" ref="C13:E13" si="0">+SUM(C17:C51)</f>
        <v>9635454</v>
      </c>
      <c r="D13" s="7">
        <f t="shared" si="0"/>
        <v>16356</v>
      </c>
      <c r="E13" s="7">
        <f t="shared" si="0"/>
        <v>13142060</v>
      </c>
    </row>
    <row r="14" spans="1:5" ht="18" customHeight="1" x14ac:dyDescent="0.35">
      <c r="A14" s="6" t="s">
        <v>38</v>
      </c>
      <c r="B14" s="7">
        <f>+B21+B22+B23+B24</f>
        <v>631558</v>
      </c>
      <c r="C14" s="7">
        <f t="shared" ref="C14:E14" si="1">+C21+C22+C23+C24</f>
        <v>1837243</v>
      </c>
      <c r="D14" s="7">
        <f t="shared" si="1"/>
        <v>5511</v>
      </c>
      <c r="E14" s="7">
        <f t="shared" si="1"/>
        <v>2474312</v>
      </c>
    </row>
    <row r="15" spans="1:5" ht="18" customHeight="1" x14ac:dyDescent="0.35">
      <c r="A15" s="6" t="s">
        <v>36</v>
      </c>
      <c r="B15" s="7">
        <f>+B13-B14</f>
        <v>2858692</v>
      </c>
      <c r="C15" s="7">
        <f t="shared" ref="C15:E15" si="2">+C13-C14</f>
        <v>7798211</v>
      </c>
      <c r="D15" s="7">
        <f t="shared" si="2"/>
        <v>10845</v>
      </c>
      <c r="E15" s="7">
        <f t="shared" si="2"/>
        <v>10667748</v>
      </c>
    </row>
    <row r="16" spans="1:5" ht="18" customHeight="1" x14ac:dyDescent="0.35"/>
    <row r="17" spans="1:5" ht="18" customHeight="1" x14ac:dyDescent="0.35">
      <c r="A17" t="s">
        <v>0</v>
      </c>
      <c r="B17">
        <v>28645</v>
      </c>
      <c r="C17">
        <v>123347</v>
      </c>
      <c r="D17">
        <v>175</v>
      </c>
      <c r="E17">
        <v>152167</v>
      </c>
    </row>
    <row r="18" spans="1:5" ht="18" customHeight="1" x14ac:dyDescent="0.35">
      <c r="A18" t="s">
        <v>1</v>
      </c>
      <c r="B18">
        <v>56964</v>
      </c>
      <c r="C18">
        <v>175119</v>
      </c>
      <c r="D18">
        <v>1</v>
      </c>
      <c r="E18">
        <v>232084</v>
      </c>
    </row>
    <row r="19" spans="1:5" ht="18" customHeight="1" x14ac:dyDescent="0.35">
      <c r="A19" t="s">
        <v>2</v>
      </c>
      <c r="B19">
        <v>59595</v>
      </c>
      <c r="C19">
        <v>166403</v>
      </c>
      <c r="D19">
        <v>3</v>
      </c>
      <c r="E19">
        <v>226001</v>
      </c>
    </row>
    <row r="20" spans="1:5" ht="18" customHeight="1" x14ac:dyDescent="0.35">
      <c r="A20" t="s">
        <v>3</v>
      </c>
      <c r="B20">
        <v>29753</v>
      </c>
      <c r="C20">
        <v>103856</v>
      </c>
      <c r="D20">
        <v>1</v>
      </c>
      <c r="E20">
        <v>133610</v>
      </c>
    </row>
    <row r="21" spans="1:5" ht="18" customHeight="1" x14ac:dyDescent="0.35">
      <c r="A21" t="s">
        <v>39</v>
      </c>
      <c r="B21">
        <v>181930</v>
      </c>
      <c r="C21">
        <v>432342</v>
      </c>
      <c r="D21">
        <v>1276</v>
      </c>
      <c r="E21">
        <v>615548</v>
      </c>
    </row>
    <row r="22" spans="1:5" ht="18" customHeight="1" x14ac:dyDescent="0.35">
      <c r="A22" t="s">
        <v>40</v>
      </c>
      <c r="B22">
        <v>101191</v>
      </c>
      <c r="C22">
        <v>428238</v>
      </c>
      <c r="D22">
        <v>101</v>
      </c>
      <c r="E22">
        <v>529530</v>
      </c>
    </row>
    <row r="23" spans="1:5" ht="18" customHeight="1" x14ac:dyDescent="0.35">
      <c r="A23" t="s">
        <v>41</v>
      </c>
      <c r="B23">
        <v>150296</v>
      </c>
      <c r="C23">
        <v>302542</v>
      </c>
      <c r="D23">
        <v>1252</v>
      </c>
      <c r="E23">
        <v>454090</v>
      </c>
    </row>
    <row r="24" spans="1:5" ht="18" customHeight="1" x14ac:dyDescent="0.35">
      <c r="A24" t="s">
        <v>42</v>
      </c>
      <c r="B24">
        <v>198141</v>
      </c>
      <c r="C24">
        <v>674121</v>
      </c>
      <c r="D24">
        <v>2882</v>
      </c>
      <c r="E24">
        <v>875144</v>
      </c>
    </row>
    <row r="25" spans="1:5" ht="18" customHeight="1" x14ac:dyDescent="0.35">
      <c r="A25" t="s">
        <v>6</v>
      </c>
      <c r="B25">
        <v>92201</v>
      </c>
      <c r="C25">
        <v>248533</v>
      </c>
      <c r="D25">
        <v>1512</v>
      </c>
      <c r="E25">
        <v>342246</v>
      </c>
    </row>
    <row r="26" spans="1:5" ht="18" customHeight="1" x14ac:dyDescent="0.35">
      <c r="A26" t="s">
        <v>7</v>
      </c>
      <c r="B26">
        <v>89722</v>
      </c>
      <c r="C26">
        <v>311942</v>
      </c>
      <c r="D26">
        <v>117</v>
      </c>
      <c r="E26">
        <v>401781</v>
      </c>
    </row>
    <row r="27" spans="1:5" ht="18" customHeight="1" x14ac:dyDescent="0.35">
      <c r="A27" t="s">
        <v>4</v>
      </c>
      <c r="B27">
        <v>68234</v>
      </c>
      <c r="C27">
        <v>262637</v>
      </c>
      <c r="D27">
        <v>2</v>
      </c>
      <c r="E27">
        <v>330873</v>
      </c>
    </row>
    <row r="28" spans="1:5" ht="18" customHeight="1" x14ac:dyDescent="0.35">
      <c r="A28" t="s">
        <v>5</v>
      </c>
      <c r="B28">
        <v>35940</v>
      </c>
      <c r="C28">
        <v>54823</v>
      </c>
      <c r="D28">
        <v>1</v>
      </c>
      <c r="E28">
        <v>90764</v>
      </c>
    </row>
    <row r="29" spans="1:5" ht="18" customHeight="1" x14ac:dyDescent="0.35">
      <c r="A29" t="s">
        <v>8</v>
      </c>
      <c r="B29">
        <v>96723</v>
      </c>
      <c r="C29">
        <v>276202</v>
      </c>
      <c r="D29">
        <v>1164</v>
      </c>
      <c r="E29">
        <v>374089</v>
      </c>
    </row>
    <row r="30" spans="1:5" ht="18" customHeight="1" x14ac:dyDescent="0.35">
      <c r="A30" t="s">
        <v>9</v>
      </c>
      <c r="B30">
        <v>105356</v>
      </c>
      <c r="C30">
        <v>312493</v>
      </c>
      <c r="D30">
        <v>7</v>
      </c>
      <c r="E30">
        <v>417856</v>
      </c>
    </row>
    <row r="31" spans="1:5" ht="18" customHeight="1" x14ac:dyDescent="0.35">
      <c r="A31" t="s">
        <v>10</v>
      </c>
      <c r="B31">
        <v>139312</v>
      </c>
      <c r="C31">
        <v>321385</v>
      </c>
      <c r="D31">
        <v>2</v>
      </c>
      <c r="E31">
        <v>460699</v>
      </c>
    </row>
    <row r="32" spans="1:5" ht="18" customHeight="1" x14ac:dyDescent="0.35">
      <c r="A32" t="s">
        <v>11</v>
      </c>
      <c r="B32">
        <v>76272</v>
      </c>
      <c r="C32">
        <v>295760</v>
      </c>
      <c r="D32">
        <v>2</v>
      </c>
      <c r="E32">
        <v>372034</v>
      </c>
    </row>
    <row r="33" spans="1:5" ht="18" customHeight="1" x14ac:dyDescent="0.35">
      <c r="A33" t="s">
        <v>12</v>
      </c>
      <c r="B33">
        <v>141269</v>
      </c>
      <c r="C33">
        <v>397640</v>
      </c>
      <c r="D33">
        <v>605</v>
      </c>
      <c r="E33">
        <v>539514</v>
      </c>
    </row>
    <row r="34" spans="1:5" ht="18" customHeight="1" x14ac:dyDescent="0.35">
      <c r="A34" t="s">
        <v>43</v>
      </c>
      <c r="B34">
        <v>184426</v>
      </c>
      <c r="C34">
        <v>648472</v>
      </c>
      <c r="D34">
        <v>12</v>
      </c>
      <c r="E34">
        <v>832910</v>
      </c>
    </row>
    <row r="35" spans="1:5" ht="18" customHeight="1" x14ac:dyDescent="0.35">
      <c r="A35" t="s">
        <v>13</v>
      </c>
      <c r="B35">
        <v>147362</v>
      </c>
      <c r="C35">
        <v>447316</v>
      </c>
      <c r="D35">
        <v>0</v>
      </c>
      <c r="E35">
        <v>594678</v>
      </c>
    </row>
    <row r="36" spans="1:5" ht="18" customHeight="1" x14ac:dyDescent="0.35">
      <c r="A36" t="s">
        <v>14</v>
      </c>
      <c r="B36">
        <v>109296</v>
      </c>
      <c r="C36">
        <v>270575</v>
      </c>
      <c r="D36">
        <v>27</v>
      </c>
      <c r="E36">
        <v>379898</v>
      </c>
    </row>
    <row r="37" spans="1:5" ht="18" customHeight="1" x14ac:dyDescent="0.35">
      <c r="A37" t="s">
        <v>15</v>
      </c>
      <c r="B37">
        <v>57097</v>
      </c>
      <c r="C37">
        <v>146359</v>
      </c>
      <c r="D37">
        <v>5313</v>
      </c>
      <c r="E37">
        <v>208769</v>
      </c>
    </row>
    <row r="38" spans="1:5" ht="18" customHeight="1" x14ac:dyDescent="0.35">
      <c r="A38" t="s">
        <v>16</v>
      </c>
      <c r="B38">
        <v>82341</v>
      </c>
      <c r="C38">
        <v>239961</v>
      </c>
      <c r="D38">
        <v>4</v>
      </c>
      <c r="E38">
        <v>322306</v>
      </c>
    </row>
    <row r="39" spans="1:5" ht="18" customHeight="1" x14ac:dyDescent="0.35">
      <c r="A39" t="s">
        <v>17</v>
      </c>
      <c r="B39">
        <v>132319</v>
      </c>
      <c r="C39">
        <v>240446</v>
      </c>
      <c r="D39">
        <v>1469</v>
      </c>
      <c r="E39">
        <v>374234</v>
      </c>
    </row>
    <row r="40" spans="1:5" ht="18" customHeight="1" x14ac:dyDescent="0.35">
      <c r="A40" t="s">
        <v>18</v>
      </c>
      <c r="B40">
        <v>165514</v>
      </c>
      <c r="C40">
        <v>217019</v>
      </c>
      <c r="D40">
        <v>21</v>
      </c>
      <c r="E40">
        <v>382554</v>
      </c>
    </row>
    <row r="41" spans="1:5" ht="18" customHeight="1" x14ac:dyDescent="0.35">
      <c r="A41" t="s">
        <v>19</v>
      </c>
      <c r="B41">
        <v>45704</v>
      </c>
      <c r="C41">
        <v>104557</v>
      </c>
      <c r="D41">
        <v>278</v>
      </c>
      <c r="E41">
        <v>150539</v>
      </c>
    </row>
    <row r="42" spans="1:5" ht="18" customHeight="1" x14ac:dyDescent="0.35">
      <c r="A42" t="s">
        <v>20</v>
      </c>
      <c r="B42">
        <v>35324</v>
      </c>
      <c r="C42">
        <v>92362</v>
      </c>
      <c r="D42">
        <v>0</v>
      </c>
      <c r="E42">
        <v>127686</v>
      </c>
    </row>
    <row r="43" spans="1:5" ht="18" customHeight="1" x14ac:dyDescent="0.35">
      <c r="A43" t="s">
        <v>21</v>
      </c>
      <c r="B43">
        <v>62874</v>
      </c>
      <c r="C43">
        <v>253743</v>
      </c>
      <c r="D43">
        <v>0</v>
      </c>
      <c r="E43">
        <v>316617</v>
      </c>
    </row>
    <row r="44" spans="1:5" ht="18" customHeight="1" x14ac:dyDescent="0.35">
      <c r="A44" t="s">
        <v>22</v>
      </c>
      <c r="B44">
        <v>173964</v>
      </c>
      <c r="C44">
        <v>423229</v>
      </c>
      <c r="D44">
        <v>3</v>
      </c>
      <c r="E44">
        <v>597196</v>
      </c>
    </row>
    <row r="45" spans="1:5" ht="18" customHeight="1" x14ac:dyDescent="0.35">
      <c r="A45" t="s">
        <v>23</v>
      </c>
      <c r="B45">
        <v>69139</v>
      </c>
      <c r="C45">
        <v>270903</v>
      </c>
      <c r="D45">
        <v>3</v>
      </c>
      <c r="E45">
        <v>340045</v>
      </c>
    </row>
    <row r="46" spans="1:5" ht="18" customHeight="1" x14ac:dyDescent="0.35">
      <c r="A46" t="s">
        <v>24</v>
      </c>
      <c r="B46">
        <v>55820</v>
      </c>
      <c r="C46">
        <v>143002</v>
      </c>
      <c r="D46">
        <v>9</v>
      </c>
      <c r="E46">
        <v>198831</v>
      </c>
    </row>
    <row r="47" spans="1:5" ht="18" customHeight="1" x14ac:dyDescent="0.35">
      <c r="A47" t="s">
        <v>25</v>
      </c>
      <c r="B47">
        <v>97394</v>
      </c>
      <c r="C47">
        <v>298891</v>
      </c>
      <c r="D47">
        <v>2</v>
      </c>
      <c r="E47">
        <v>396287</v>
      </c>
    </row>
    <row r="48" spans="1:5" ht="18" customHeight="1" x14ac:dyDescent="0.35">
      <c r="A48" t="s">
        <v>26</v>
      </c>
      <c r="B48">
        <v>65481</v>
      </c>
      <c r="C48">
        <v>120727</v>
      </c>
      <c r="D48">
        <v>0</v>
      </c>
      <c r="E48">
        <v>186208</v>
      </c>
    </row>
    <row r="49" spans="1:5" ht="18" customHeight="1" x14ac:dyDescent="0.35">
      <c r="A49" t="s">
        <v>27</v>
      </c>
      <c r="B49">
        <v>221629</v>
      </c>
      <c r="C49">
        <v>425769</v>
      </c>
      <c r="D49">
        <v>91</v>
      </c>
      <c r="E49">
        <v>647489</v>
      </c>
    </row>
    <row r="50" spans="1:5" ht="18" customHeight="1" x14ac:dyDescent="0.35">
      <c r="A50" t="s">
        <v>28</v>
      </c>
      <c r="B50">
        <v>70193</v>
      </c>
      <c r="C50">
        <v>229757</v>
      </c>
      <c r="D50">
        <v>18</v>
      </c>
      <c r="E50">
        <v>299968</v>
      </c>
    </row>
    <row r="51" spans="1:5" ht="18.75" customHeight="1" x14ac:dyDescent="0.35">
      <c r="A51" s="9" t="s">
        <v>29</v>
      </c>
      <c r="B51" s="9">
        <v>62829</v>
      </c>
      <c r="C51" s="9">
        <v>174983</v>
      </c>
      <c r="D51" s="9">
        <v>3</v>
      </c>
      <c r="E51" s="9">
        <v>237815</v>
      </c>
    </row>
    <row r="52" spans="1:5" ht="18.75" customHeight="1" x14ac:dyDescent="0.35">
      <c r="A52" s="2" t="s">
        <v>44</v>
      </c>
    </row>
    <row r="53" spans="1:5" ht="18.75" customHeight="1" x14ac:dyDescent="0.35"/>
  </sheetData>
  <mergeCells count="4">
    <mergeCell ref="A10:A11"/>
    <mergeCell ref="A8:E8"/>
    <mergeCell ref="A4:E4"/>
    <mergeCell ref="B10:E10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4 2 6 a d 2 d - 8 2 5 c - 4 2 6 3 - 9 6 6 d - b b e 3 f 6 2 5 8 c e a "   x m l n s = " h t t p : / / s c h e m a s . m i c r o s o f t . c o m / D a t a M a s h u p " > A A A A A C g E A A B Q S w M E F A A C A A g A G Y B 2 U q J Z m p u i A A A A 9 Q A A A B I A H A B D b 2 5 m a W c v U G F j a 2 F n Z S 5 4 b W w g o h g A K K A U A A A A A A A A A A A A A A A A A A A A A A A A A A A A h Y + x D o I w F E V / h X S n L e h A y K M M r p K Y m B j W p j y h E Y q h x f J v D n 6 S v y B G U T f H e 8 8 Z 7 r 1 f b 5 B P X R t c c L C 6 N x m J K C c B G t V X 2 t Q Z G d 0 x T E g u Y C f V S d Y Y z L K x 6 W S r j D T O n V P G v P f U r 2 g / 1 C z m P G J l s d 2 r B j t J P r L + L 4 f a W C e N Q i L g 8 B o j Y p q s a c L n S c C W D g p t v j y e 2 Z P + l L A Z W z c O K N C G R Q l s i c D e F 8 Q D U E s D B B Q A A g A I A B m A d l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g H Z S A 7 y B A y Q B A A C u A Q A A E w A c A E Z v c m 1 1 b G F z L 1 N l Y 3 R p b 2 4 x L m 0 g o h g A K K A U A A A A A A A A A A A A A A A A A A A A A A A A A A A A Z Z B d S 8 M w F I b v C / 0 P h 3 q z Y Q n r Y O I Y u 6 i x Q m F b Z 9 M O Q U T S 9 W x W Y j K T V N x + v V k d O v T c 5 C T P m / d 8 G F z b R k l g 3 2 c 0 8 T 3 f M y 9 c Y w 1 U S d M K y y O Y g k D r e + A i 0 8 0 W p X t h 7 4 L c c s s r b r A X R O M h i a 6 u y W h E x k E I Q f J Q J P k i H g 6 G A 3 d 9 v G 9 R 7 6 c B S 2 Y J L a A i l R J o L K 9 V e N E T m z 4 r 5 7 1 l n s 6 T P O 5 D z G C n m z f U f I W H E O A I W X n D E l p 2 0 L S V w X W L 0 q I J j 3 C V s r S I W Q c / G t N Y b n 5 t T x A u 4 V T A Z T 9 u 3 I B V l o t O f Z d n c 8 B P i 1 r y Y 9 + k r h S h 2 Y I l O f B O I X B j 4 V U 1 8 p + s X K Q 0 g w r c J j m h h a s y d V P S W f y 8 L L L u 7 1 a r d g f V / n z 4 D i h d o / 4 D X G P r 4 K n v e 4 0 8 3 / r k C 1 B L A Q I t A B Q A A g A I A B m A d l K i W Z q b o g A A A P U A A A A S A A A A A A A A A A A A A A A A A A A A A A B D b 2 5 m a W c v U G F j a 2 F n Z S 5 4 b W x Q S w E C L Q A U A A I A C A A Z g H Z S D 8 r p q 6 Q A A A D p A A A A E w A A A A A A A A A A A A A A A A D u A A A A W 0 N v b n R l b n R f V H l w Z X N d L n h t b F B L A Q I t A B Q A A g A I A B m A d l I D v I E D J A E A A K 4 B A A A T A A A A A A A A A A A A A A A A A N 8 B A A B G b 3 J t d W x h c y 9 T Z W N 0 a W 9 u M S 5 t U E s F B g A A A A A D A A M A w g A A A F A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8 J A A A A A A A A T Q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d W x 0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E i I C 8 + P E V u d H J 5 I F R 5 c G U 9 I k Z p b G x D b 3 V u d C I g V m F s d W U 9 I m w z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x M F Q x O T o z M D o 1 M i 4 w N j Q 5 M D Y 0 W i I g L z 4 8 R W 5 0 c n k g V H l w Z T 0 i R m l s b E N v b H V t b l R 5 c G V z I i B W Y W x 1 Z T 0 i c 0 J n V U Z C U V U 9 I i A v P j x F b n R y e S B U e X B l P S J G a W x s Q 2 9 s d W 1 u T m F t Z X M i I F Z h b H V l P S J z W y Z x d W 9 0 O 2 J v b G V z d G F k b y Z x d W 9 0 O y w m c X V v d D t w c m l t Z X J h V m V 6 J n F 1 b 3 Q 7 L C Z x d W 9 0 O 3 N 1 Y n N l Y 3 V l b n R l c y Z x d W 9 0 O y w m c X V v d D t 2 a X N p d G F z J n F 1 b 3 Q 7 L C Z x d W 9 0 O 3 R v d G F s J n F 1 b 3 Q 7 X S I g L z 4 8 R W 5 0 c n k g V H l w Z T 0 i R m l s b F N 0 Y X R 1 c y I g V m F s d W U 9 I n N D b 2 1 w b G V 0 Z S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R d W V y e U l E I i B W Y W x 1 Z T 0 i c z c 2 M D R l Y z U 4 L W E x O W U t N D g 2 Z C 0 5 M m R i L W I x Y T A 0 Z W I x N z I 1 N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u c 3 V s d G E x L 0 9 y a W d l b i 5 7 Y m 9 s Z X N 0 Y W R v L D B 9 J n F 1 b 3 Q 7 L C Z x d W 9 0 O 1 N l Y 3 R p b 2 4 x L 0 N v b n N 1 b H R h M S 9 P c m l n Z W 4 u e 3 B y a W 1 l c m F W Z X o s M X 0 m c X V v d D s s J n F 1 b 3 Q 7 U 2 V j d G l v b j E v Q 2 9 u c 3 V s d G E x L 0 9 y a W d l b i 5 7 c 3 V i c 2 V j d W V u d G V z L D J 9 J n F 1 b 3 Q 7 L C Z x d W 9 0 O 1 N l Y 3 R p b 2 4 x L 0 N v b n N 1 b H R h M S 9 P c m l n Z W 4 u e 3 Z p c 2 l 0 Y X M s M 3 0 m c X V v d D s s J n F 1 b 3 Q 7 U 2 V j d G l v b j E v Q 2 9 u c 3 V s d G E x L 0 9 y a W d l b i 5 7 d G 9 0 Y W w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u c 3 V s d G E x L 0 9 y a W d l b i 5 7 Y m 9 s Z X N 0 Y W R v L D B 9 J n F 1 b 3 Q 7 L C Z x d W 9 0 O 1 N l Y 3 R p b 2 4 x L 0 N v b n N 1 b H R h M S 9 P c m l n Z W 4 u e 3 B y a W 1 l c m F W Z X o s M X 0 m c X V v d D s s J n F 1 b 3 Q 7 U 2 V j d G l v b j E v Q 2 9 u c 3 V s d G E x L 0 9 y a W d l b i 5 7 c 3 V i c 2 V j d W V u d G V z L D J 9 J n F 1 b 3 Q 7 L C Z x d W 9 0 O 1 N l Y 3 R p b 2 4 x L 0 N v b n N 1 b H R h M S 9 P c m l n Z W 4 u e 3 Z p c 2 l 0 Y X M s M 3 0 m c X V v d D s s J n F 1 b 3 Q 7 U 2 V j d G l v b j E v Q 2 9 u c 3 V s d G E x L 0 9 y a W d l b i 5 7 d G 9 0 Y W w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n N 1 b H R h M S 9 P c m l n Z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p 0 w K 0 H P C 0 a V P N P y n 2 S f 6 g A A A A A C A A A A A A A D Z g A A w A A A A B A A A A D f A + n Y x B E q w r d Q N H S I R G 0 V A A A A A A S A A A C g A A A A E A A A A A Q Q y 3 s w Z x D s x b O P P z F 8 C K l Q A A A A X 3 w E 7 y O R i K q W l F o W g 1 M 7 n t d Y d c 7 v H Z z c Z L Y T f p 6 q V Y 9 R 3 0 l w w w U e Z 3 M r Y 8 M z Z Z d M g R b b S r Y o V x B o d 3 e J T z o K a Y k 6 L K A I l w C d I n G d 0 u V M 7 S 4 U A A A A i L V A z 9 P J 4 I a 3 J C l z 2 B Q z M n o s Q / Y = < / D a t a M a s h u p > 
</file>

<file path=customXml/itemProps1.xml><?xml version="1.0" encoding="utf-8"?>
<ds:datastoreItem xmlns:ds="http://schemas.openxmlformats.org/officeDocument/2006/customXml" ds:itemID="{367E6356-73E7-49F2-81C3-90CDC3B00B1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15.1_2020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 Pilar Lopez Monroy</dc:creator>
  <cp:lastModifiedBy>Raul Rene Rojas Olmos</cp:lastModifiedBy>
  <dcterms:created xsi:type="dcterms:W3CDTF">2019-03-25T18:33:22Z</dcterms:created>
  <dcterms:modified xsi:type="dcterms:W3CDTF">2021-04-08T00:50:15Z</dcterms:modified>
</cp:coreProperties>
</file>