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SSSTE\Anuario Estadístico\DEFINITIVO\15 Consulta Externa\"/>
    </mc:Choice>
  </mc:AlternateContent>
  <xr:revisionPtr revIDLastSave="0" documentId="13_ncr:1_{A150BB1C-CA22-4796-A9C7-C58275597B7A}" xr6:coauthVersionLast="45" xr6:coauthVersionMax="45" xr10:uidLastSave="{00000000-0000-0000-0000-000000000000}"/>
  <bookViews>
    <workbookView xWindow="-120" yWindow="480" windowWidth="24240" windowHeight="13140" xr2:uid="{00000000-000D-0000-FFFF-FFFF00000000}"/>
  </bookViews>
  <sheets>
    <sheet name="15.1_202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A4" i="4" l="1"/>
  <c r="C15" i="4"/>
  <c r="B15" i="4"/>
  <c r="B14" i="4"/>
  <c r="E13" i="4"/>
  <c r="E15" i="4" s="1"/>
  <c r="D13" i="4"/>
  <c r="D15" i="4" s="1"/>
  <c r="C13" i="4"/>
  <c r="B1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B13DF5-EEEF-4DA3-BA25-7EA6348AA015}" keepAlive="1" name="Consulta - Consulta1" description="Conexión a la consulta 'Consulta1' en el libro." type="5" refreshedVersion="6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<sst xmlns="http://schemas.openxmlformats.org/spreadsheetml/2006/main" count="46" uniqueCount="46">
  <si>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</si>
  <si>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</si>
  <si>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</si>
  <si>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</si>
  <si>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</si>
  <si>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</si>
  <si>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</si>
  <si>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</si>
  <si>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</si>
  <si>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</si>
  <si>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</si>
  <si>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</si>
  <si>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</si>
  <si>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</si>
  <si>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</si>
  <si>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</si>
  <si>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</si>
  <si>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</si>
  <si>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</si>
  <si>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</si>
  <si>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</si>
  <si>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</si>
  <si>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</si>
  <si>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</si>
  <si>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</si>
  <si>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</si>
  <si>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</si>
  <si>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</si>
  <si>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</si>
  <si>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</si>
  <si>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15.1 Consultas por Tipo y por Entidad Federativa</t>
  </si>
  <si>
    <t>Consultas</t>
  </si>
  <si>
    <t>Total</t>
  </si>
  <si>
    <t>1ra. Vez</t>
  </si>
  <si>
    <t>Subsecuentes</t>
  </si>
  <si>
    <t>Visitas</t>
  </si>
  <si>
    <t>Estados</t>
  </si>
  <si>
    <t>Entidad Federativa</t>
  </si>
  <si>
    <t>Cidad de México</t>
  </si>
  <si>
    <t>CDMX Zona Norte</t>
  </si>
  <si>
    <t>CDMX Zona Oriente</t>
  </si>
  <si>
    <t>CDMX Zona Poniente</t>
  </si>
  <si>
    <t>CDMX Zona Sur</t>
  </si>
  <si>
    <t>México</t>
  </si>
  <si>
    <t>Fuente: DNPPI-JSEI, cálculos con base en datos del Sistema de Información Médica y Financiera (SIMEF, 2020)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</si>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</sst>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4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horizontal="right" vertical="center"/>
    </xf>
    <xf numFmtId="0" fontId="3" fillId="2" borderId="0" xfId="0" applyFont="1" applyFill="1"/>
    <xf numFmtId="0" fontId="1" fillId="2" borderId="0" xfId="0" applyFont="1" applyFill="1"/>
    <xf numFmtId="0" fontId="4" fillId="0" borderId="0" xfId="0" applyFont="1"/>
    <xf numFmtId="3" fontId="4" fillId="0" borderId="0" xfId="0" applyNumberFormat="1" applyFont="1"/>
    <xf numFmtId="0" fontId="1" fillId="2" borderId="0" xfId="0" applyFont="1" applyFill="1" applyAlignment="1">
      <alignment horizontal="right" vertical="center"/>
    </xf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2136321</xdr:colOff>
      <xdr:row>2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6321" cy="6803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802822</xdr:colOff>
      <xdr:row>0</xdr:row>
      <xdr:rowOff>0</xdr:rowOff>
    </xdr:from>
    <xdr:to>
      <xdr:col>5</xdr:col>
      <xdr:colOff>129206</xdr:colOff>
      <xdr:row>2</xdr:row>
      <xdr:rowOff>231322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06893" y="0"/>
          <a:ext cx="2170277" cy="72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showGridLines="0" tabSelected="1" zoomScale="70" zoomScaleNormal="70" workbookViewId="0">
      <selection activeCell="A8" sqref="A8:E8"/>
    </sheetView>
  </sheetViews>
  <sheetFormatPr baseColWidth="10" defaultRowHeight="18" x14ac:dyDescent="0.35"/>
  <cols>
    <col min="1" max="1" width="34" style="2" customWidth="1"/>
    <col min="2" max="5" width="42.5703125" style="2" customWidth="1"/>
    <col min="6" max="16384" width="11.42578125" style="2"/>
  </cols>
  <sheetData>
    <row r="1" spans="1:5" s="4" customFormat="1" ht="18.75" customHeight="1" x14ac:dyDescent="0.35"/>
    <row r="2" spans="1:5" s="4" customFormat="1" ht="18.75" customHeight="1" x14ac:dyDescent="0.35"/>
    <row r="3" spans="1:5" s="4" customFormat="1" ht="18.75" customHeight="1" x14ac:dyDescent="0.35"/>
    <row r="4" spans="1:5" s="4" customFormat="1" ht="18.75" customHeight="1" x14ac:dyDescent="0.35">
      <c r="A4" s="13" t="str">
        <f ca="1">+"Anuario Estadístico  "&amp;YEAR(TODAY())-1</f>
        <v>Anuario Estadístico  2020</v>
      </c>
      <c r="B4" s="13"/>
      <c r="C4" s="13"/>
      <c r="D4" s="13"/>
      <c r="E4" s="13"/>
    </row>
    <row r="5" spans="1:5" s="4" customFormat="1" ht="18.75" customHeight="1" x14ac:dyDescent="0.35"/>
    <row r="6" spans="1:5" s="4" customFormat="1" ht="18.75" customHeight="1" x14ac:dyDescent="0.35"/>
    <row r="7" spans="1:5" s="4" customFormat="1" ht="18.75" customHeight="1" x14ac:dyDescent="0.35">
      <c r="A7" s="3"/>
      <c r="B7" s="3"/>
      <c r="C7" s="3"/>
      <c r="D7" s="3"/>
      <c r="E7" s="8"/>
    </row>
    <row r="8" spans="1:5" s="4" customFormat="1" ht="38.25" customHeight="1" x14ac:dyDescent="0.35">
      <c r="A8" s="12" t="s">
        <v>30</v>
      </c>
      <c r="B8" s="12"/>
      <c r="C8" s="12"/>
      <c r="D8" s="12"/>
      <c r="E8" s="12"/>
    </row>
    <row r="9" spans="1:5" s="4" customFormat="1" ht="18.75" customHeight="1" x14ac:dyDescent="0.35"/>
    <row r="10" spans="1:5" s="5" customFormat="1" ht="18.75" x14ac:dyDescent="0.35">
      <c r="A10" s="10" t="s">
        <v>37</v>
      </c>
      <c r="B10" s="14" t="s">
        <v>31</v>
      </c>
      <c r="C10" s="14"/>
      <c r="D10" s="14"/>
      <c r="E10" s="14"/>
    </row>
    <row r="11" spans="1:5" s="5" customFormat="1" ht="18.75" x14ac:dyDescent="0.35">
      <c r="A11" s="11"/>
      <c r="B11" s="1" t="s">
        <v>33</v>
      </c>
      <c r="C11" s="1" t="s">
        <v>34</v>
      </c>
      <c r="D11" s="1" t="s">
        <v>35</v>
      </c>
      <c r="E11" s="1" t="s">
        <v>32</v>
      </c>
    </row>
    <row r="12" spans="1:5" ht="18.75" customHeight="1" x14ac:dyDescent="0.35"/>
    <row r="13" spans="1:5" ht="18" customHeight="1" x14ac:dyDescent="0.35">
      <c r="A13" s="6" t="s">
        <v>45</v>
      </c>
      <c r="B13" s="7">
        <f>+SUM(B17:B51)</f>
        <v>3490250</v>
      </c>
      <c r="C13" s="7">
        <f t="shared" ref="C13:E13" si="0">+SUM(C17:C51)</f>
        <v>9635454</v>
      </c>
      <c r="D13" s="7">
        <f t="shared" si="0"/>
        <v>16356</v>
      </c>
      <c r="E13" s="7">
        <f t="shared" si="0"/>
        <v>13142060</v>
      </c>
    </row>
    <row r="14" spans="1:5" ht="18" customHeight="1" x14ac:dyDescent="0.35">
      <c r="A14" s="6" t="s">
        <v>38</v>
      </c>
      <c r="B14" s="7">
        <f>+B21+B22+B23+B24</f>
        <v>631558</v>
      </c>
      <c r="C14" s="7">
        <f t="shared" ref="C14:E14" si="1">+C21+C22+C23+C24</f>
        <v>1837243</v>
      </c>
      <c r="D14" s="7">
        <f t="shared" si="1"/>
        <v>5511</v>
      </c>
      <c r="E14" s="7">
        <f t="shared" si="1"/>
        <v>2474312</v>
      </c>
    </row>
    <row r="15" spans="1:5" ht="18" customHeight="1" x14ac:dyDescent="0.35">
      <c r="A15" s="6" t="s">
        <v>36</v>
      </c>
      <c r="B15" s="7">
        <f>+B13-B14</f>
        <v>2858692</v>
      </c>
      <c r="C15" s="7">
        <f t="shared" ref="C15:E15" si="2">+C13-C14</f>
        <v>7798211</v>
      </c>
      <c r="D15" s="7">
        <f t="shared" si="2"/>
        <v>10845</v>
      </c>
      <c r="E15" s="7">
        <f t="shared" si="2"/>
        <v>10667748</v>
      </c>
    </row>
    <row r="16" spans="1:5" ht="18" customHeight="1" x14ac:dyDescent="0.35"/>
    <row r="17" spans="1:5" ht="18" customHeight="1" x14ac:dyDescent="0.35">
      <c r="A17" t="s">
        <v>0</v>
      </c>
      <c r="B17">
        <v>28645</v>
      </c>
      <c r="C17">
        <v>123347</v>
      </c>
      <c r="D17">
        <v>175</v>
      </c>
      <c r="E17">
        <v>152167</v>
      </c>
    </row>
    <row r="18" spans="1:5" ht="18" customHeight="1" x14ac:dyDescent="0.35">
      <c r="A18" t="s">
        <v>1</v>
      </c>
      <c r="B18">
        <v>56964</v>
      </c>
      <c r="C18">
        <v>175119</v>
      </c>
      <c r="D18">
        <v>1</v>
      </c>
      <c r="E18">
        <v>232084</v>
      </c>
    </row>
    <row r="19" spans="1:5" ht="18" customHeight="1" x14ac:dyDescent="0.35">
      <c r="A19" t="s">
        <v>2</v>
      </c>
      <c r="B19">
        <v>59595</v>
      </c>
      <c r="C19">
        <v>166403</v>
      </c>
      <c r="D19">
        <v>3</v>
      </c>
      <c r="E19">
        <v>226001</v>
      </c>
    </row>
    <row r="20" spans="1:5" ht="18" customHeight="1" x14ac:dyDescent="0.35">
      <c r="A20" t="s">
        <v>3</v>
      </c>
      <c r="B20">
        <v>29753</v>
      </c>
      <c r="C20">
        <v>103856</v>
      </c>
      <c r="D20">
        <v>1</v>
      </c>
      <c r="E20">
        <v>133610</v>
      </c>
    </row>
    <row r="21" spans="1:5" ht="18" customHeight="1" x14ac:dyDescent="0.35">
      <c r="A21" t="s">
        <v>39</v>
      </c>
      <c r="B21">
        <v>181930</v>
      </c>
      <c r="C21">
        <v>432342</v>
      </c>
      <c r="D21">
        <v>1276</v>
      </c>
      <c r="E21">
        <v>615548</v>
      </c>
    </row>
    <row r="22" spans="1:5" ht="18" customHeight="1" x14ac:dyDescent="0.35">
      <c r="A22" t="s">
        <v>40</v>
      </c>
      <c r="B22">
        <v>101191</v>
      </c>
      <c r="C22">
        <v>428238</v>
      </c>
      <c r="D22">
        <v>101</v>
      </c>
      <c r="E22">
        <v>529530</v>
      </c>
    </row>
    <row r="23" spans="1:5" ht="18" customHeight="1" x14ac:dyDescent="0.35">
      <c r="A23" t="s">
        <v>41</v>
      </c>
      <c r="B23">
        <v>150296</v>
      </c>
      <c r="C23">
        <v>302542</v>
      </c>
      <c r="D23">
        <v>1252</v>
      </c>
      <c r="E23">
        <v>454090</v>
      </c>
    </row>
    <row r="24" spans="1:5" ht="18" customHeight="1" x14ac:dyDescent="0.35">
      <c r="A24" t="s">
        <v>42</v>
      </c>
      <c r="B24">
        <v>198141</v>
      </c>
      <c r="C24">
        <v>674121</v>
      </c>
      <c r="D24">
        <v>2882</v>
      </c>
      <c r="E24">
        <v>875144</v>
      </c>
    </row>
    <row r="25" spans="1:5" ht="18" customHeight="1" x14ac:dyDescent="0.35">
      <c r="A25" t="s">
        <v>6</v>
      </c>
      <c r="B25">
        <v>92201</v>
      </c>
      <c r="C25">
        <v>248533</v>
      </c>
      <c r="D25">
        <v>1512</v>
      </c>
      <c r="E25">
        <v>342246</v>
      </c>
    </row>
    <row r="26" spans="1:5" ht="18" customHeight="1" x14ac:dyDescent="0.35">
      <c r="A26" t="s">
        <v>7</v>
      </c>
      <c r="B26">
        <v>89722</v>
      </c>
      <c r="C26">
        <v>311942</v>
      </c>
      <c r="D26">
        <v>117</v>
      </c>
      <c r="E26">
        <v>401781</v>
      </c>
    </row>
    <row r="27" spans="1:5" ht="18" customHeight="1" x14ac:dyDescent="0.35">
      <c r="A27" t="s">
        <v>4</v>
      </c>
      <c r="B27">
        <v>68234</v>
      </c>
      <c r="C27">
        <v>262637</v>
      </c>
      <c r="D27">
        <v>2</v>
      </c>
      <c r="E27">
        <v>330873</v>
      </c>
    </row>
    <row r="28" spans="1:5" ht="18" customHeight="1" x14ac:dyDescent="0.35">
      <c r="A28" t="s">
        <v>5</v>
      </c>
      <c r="B28">
        <v>35940</v>
      </c>
      <c r="C28">
        <v>54823</v>
      </c>
      <c r="D28">
        <v>1</v>
      </c>
      <c r="E28">
        <v>90764</v>
      </c>
    </row>
    <row r="29" spans="1:5" ht="18" customHeight="1" x14ac:dyDescent="0.35">
      <c r="A29" t="s">
        <v>8</v>
      </c>
      <c r="B29">
        <v>96723</v>
      </c>
      <c r="C29">
        <v>276202</v>
      </c>
      <c r="D29">
        <v>1164</v>
      </c>
      <c r="E29">
        <v>374089</v>
      </c>
    </row>
    <row r="30" spans="1:5" ht="18" customHeight="1" x14ac:dyDescent="0.35">
      <c r="A30" t="s">
        <v>9</v>
      </c>
      <c r="B30">
        <v>105356</v>
      </c>
      <c r="C30">
        <v>312493</v>
      </c>
      <c r="D30">
        <v>7</v>
      </c>
      <c r="E30">
        <v>417856</v>
      </c>
    </row>
    <row r="31" spans="1:5" ht="18" customHeight="1" x14ac:dyDescent="0.35">
      <c r="A31" t="s">
        <v>10</v>
      </c>
      <c r="B31">
        <v>139312</v>
      </c>
      <c r="C31">
        <v>321385</v>
      </c>
      <c r="D31">
        <v>2</v>
      </c>
      <c r="E31">
        <v>460699</v>
      </c>
    </row>
    <row r="32" spans="1:5" ht="18" customHeight="1" x14ac:dyDescent="0.35">
      <c r="A32" t="s">
        <v>11</v>
      </c>
      <c r="B32">
        <v>76272</v>
      </c>
      <c r="C32">
        <v>295760</v>
      </c>
      <c r="D32">
        <v>2</v>
      </c>
      <c r="E32">
        <v>372034</v>
      </c>
    </row>
    <row r="33" spans="1:5" ht="18" customHeight="1" x14ac:dyDescent="0.35">
      <c r="A33" t="s">
        <v>12</v>
      </c>
      <c r="B33">
        <v>141269</v>
      </c>
      <c r="C33">
        <v>397640</v>
      </c>
      <c r="D33">
        <v>605</v>
      </c>
      <c r="E33">
        <v>539514</v>
      </c>
    </row>
    <row r="34" spans="1:5" ht="18" customHeight="1" x14ac:dyDescent="0.35">
      <c r="A34" t="s">
        <v>43</v>
      </c>
      <c r="B34">
        <v>184426</v>
      </c>
      <c r="C34">
        <v>648472</v>
      </c>
      <c r="D34">
        <v>12</v>
      </c>
      <c r="E34">
        <v>832910</v>
      </c>
    </row>
    <row r="35" spans="1:5" ht="18" customHeight="1" x14ac:dyDescent="0.35">
      <c r="A35" t="s">
        <v>13</v>
      </c>
      <c r="B35">
        <v>147362</v>
      </c>
      <c r="C35">
        <v>447316</v>
      </c>
      <c r="D35">
        <v>0</v>
      </c>
      <c r="E35">
        <v>594678</v>
      </c>
    </row>
    <row r="36" spans="1:5" ht="18" customHeight="1" x14ac:dyDescent="0.35">
      <c r="A36" t="s">
        <v>14</v>
      </c>
      <c r="B36">
        <v>109296</v>
      </c>
      <c r="C36">
        <v>270575</v>
      </c>
      <c r="D36">
        <v>27</v>
      </c>
      <c r="E36">
        <v>379898</v>
      </c>
    </row>
    <row r="37" spans="1:5" ht="18" customHeight="1" x14ac:dyDescent="0.35">
      <c r="A37" t="s">
        <v>15</v>
      </c>
      <c r="B37">
        <v>57097</v>
      </c>
      <c r="C37">
        <v>146359</v>
      </c>
      <c r="D37">
        <v>5313</v>
      </c>
      <c r="E37">
        <v>208769</v>
      </c>
    </row>
    <row r="38" spans="1:5" ht="18" customHeight="1" x14ac:dyDescent="0.35">
      <c r="A38" t="s">
        <v>16</v>
      </c>
      <c r="B38">
        <v>82341</v>
      </c>
      <c r="C38">
        <v>239961</v>
      </c>
      <c r="D38">
        <v>4</v>
      </c>
      <c r="E38">
        <v>322306</v>
      </c>
    </row>
    <row r="39" spans="1:5" ht="18" customHeight="1" x14ac:dyDescent="0.35">
      <c r="A39" t="s">
        <v>17</v>
      </c>
      <c r="B39">
        <v>132319</v>
      </c>
      <c r="C39">
        <v>240446</v>
      </c>
      <c r="D39">
        <v>1469</v>
      </c>
      <c r="E39">
        <v>374234</v>
      </c>
    </row>
    <row r="40" spans="1:5" ht="18" customHeight="1" x14ac:dyDescent="0.35">
      <c r="A40" t="s">
        <v>18</v>
      </c>
      <c r="B40">
        <v>165514</v>
      </c>
      <c r="C40">
        <v>217019</v>
      </c>
      <c r="D40">
        <v>21</v>
      </c>
      <c r="E40">
        <v>382554</v>
      </c>
    </row>
    <row r="41" spans="1:5" ht="18" customHeight="1" x14ac:dyDescent="0.35">
      <c r="A41" t="s">
        <v>19</v>
      </c>
      <c r="B41">
        <v>45704</v>
      </c>
      <c r="C41">
        <v>104557</v>
      </c>
      <c r="D41">
        <v>278</v>
      </c>
      <c r="E41">
        <v>150539</v>
      </c>
    </row>
    <row r="42" spans="1:5" ht="18" customHeight="1" x14ac:dyDescent="0.35">
      <c r="A42" t="s">
        <v>20</v>
      </c>
      <c r="B42">
        <v>35324</v>
      </c>
      <c r="C42">
        <v>92362</v>
      </c>
      <c r="D42">
        <v>0</v>
      </c>
      <c r="E42">
        <v>127686</v>
      </c>
    </row>
    <row r="43" spans="1:5" ht="18" customHeight="1" x14ac:dyDescent="0.35">
      <c r="A43" t="s">
        <v>21</v>
      </c>
      <c r="B43">
        <v>62874</v>
      </c>
      <c r="C43">
        <v>253743</v>
      </c>
      <c r="D43">
        <v>0</v>
      </c>
      <c r="E43">
        <v>316617</v>
      </c>
    </row>
    <row r="44" spans="1:5" ht="18" customHeight="1" x14ac:dyDescent="0.35">
      <c r="A44" t="s">
        <v>22</v>
      </c>
      <c r="B44">
        <v>173964</v>
      </c>
      <c r="C44">
        <v>423229</v>
      </c>
      <c r="D44">
        <v>3</v>
      </c>
      <c r="E44">
        <v>597196</v>
      </c>
    </row>
    <row r="45" spans="1:5" ht="18" customHeight="1" x14ac:dyDescent="0.35">
      <c r="A45" t="s">
        <v>23</v>
      </c>
      <c r="B45">
        <v>69139</v>
      </c>
      <c r="C45">
        <v>270903</v>
      </c>
      <c r="D45">
        <v>3</v>
      </c>
      <c r="E45">
        <v>340045</v>
      </c>
    </row>
    <row r="46" spans="1:5" ht="18" customHeight="1" x14ac:dyDescent="0.35">
      <c r="A46" t="s">
        <v>24</v>
      </c>
      <c r="B46">
        <v>55820</v>
      </c>
      <c r="C46">
        <v>143002</v>
      </c>
      <c r="D46">
        <v>9</v>
      </c>
      <c r="E46">
        <v>198831</v>
      </c>
    </row>
    <row r="47" spans="1:5" ht="18" customHeight="1" x14ac:dyDescent="0.35">
      <c r="A47" t="s">
        <v>25</v>
      </c>
      <c r="B47">
        <v>97394</v>
      </c>
      <c r="C47">
        <v>298891</v>
      </c>
      <c r="D47">
        <v>2</v>
      </c>
      <c r="E47">
        <v>396287</v>
      </c>
    </row>
    <row r="48" spans="1:5" ht="18" customHeight="1" x14ac:dyDescent="0.35">
      <c r="A48" t="s">
        <v>26</v>
      </c>
      <c r="B48">
        <v>65481</v>
      </c>
      <c r="C48">
        <v>120727</v>
      </c>
      <c r="D48">
        <v>0</v>
      </c>
      <c r="E48">
        <v>186208</v>
      </c>
    </row>
    <row r="49" spans="1:5" ht="18" customHeight="1" x14ac:dyDescent="0.35">
      <c r="A49" t="s">
        <v>27</v>
      </c>
      <c r="B49">
        <v>221629</v>
      </c>
      <c r="C49">
        <v>425769</v>
      </c>
      <c r="D49">
        <v>91</v>
      </c>
      <c r="E49">
        <v>647489</v>
      </c>
    </row>
    <row r="50" spans="1:5" ht="18" customHeight="1" x14ac:dyDescent="0.35">
      <c r="A50" t="s">
        <v>28</v>
      </c>
      <c r="B50">
        <v>70193</v>
      </c>
      <c r="C50">
        <v>229757</v>
      </c>
      <c r="D50">
        <v>18</v>
      </c>
      <c r="E50">
        <v>299968</v>
      </c>
    </row>
    <row r="51" spans="1:5" ht="18.75" customHeight="1" x14ac:dyDescent="0.35">
      <c r="A51" s="9" t="s">
        <v>29</v>
      </c>
      <c r="B51" s="9">
        <v>62829</v>
      </c>
      <c r="C51" s="9">
        <v>174983</v>
      </c>
      <c r="D51" s="9">
        <v>3</v>
      </c>
      <c r="E51" s="9">
        <v>237815</v>
      </c>
    </row>
    <row r="52" spans="1:5" ht="18.75" customHeight="1" x14ac:dyDescent="0.35">
      <c r="A52" s="2" t="s">
        <v>44</v>
      </c>
    </row>
    <row r="53" spans="1:5" ht="18.75" customHeight="1" x14ac:dyDescent="0.35"/>
  </sheetData>
  <mergeCells count="4">
    <mergeCell ref="A10:A11"/>
    <mergeCell ref="A8:E8"/>
    <mergeCell ref="A4:E4"/>
    <mergeCell ref="B10:E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7E6356-73E7-49F2-81C3-90CDC3B00B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15.1_2020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Lopez Monroy</dc:creator>
  <cp:lastModifiedBy>Raul Rene Rojas Olmos</cp:lastModifiedBy>
  <dcterms:created xsi:type="dcterms:W3CDTF">2019-03-25T18:33:22Z</dcterms:created>
  <dcterms:modified xsi:type="dcterms:W3CDTF">2021-04-08T00:50:15Z</dcterms:modified>
</cp:coreProperties>
</file>